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ndere computers\Mijn Computer\Documents\Degustaties\"/>
    </mc:Choice>
  </mc:AlternateContent>
  <xr:revisionPtr revIDLastSave="0" documentId="13_ncr:1_{896CEA4E-0B0E-4AD2-9EAE-E9B7FA3D9736}" xr6:coauthVersionLast="47" xr6:coauthVersionMax="47" xr10:uidLastSave="{00000000-0000-0000-0000-000000000000}"/>
  <bookViews>
    <workbookView xWindow="28680" yWindow="-120" windowWidth="29040" windowHeight="15720" xr2:uid="{7CA2830A-0E7C-45B3-9FCE-39443F8F04D6}"/>
  </bookViews>
  <sheets>
    <sheet name="Herfst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4" i="1" l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6" i="1"/>
  <c r="H63" i="1"/>
  <c r="H62" i="1"/>
  <c r="H61" i="1"/>
  <c r="H60" i="1"/>
  <c r="H59" i="1"/>
  <c r="H58" i="1"/>
  <c r="H53" i="1"/>
  <c r="H52" i="1"/>
  <c r="H51" i="1"/>
  <c r="H50" i="1"/>
  <c r="H49" i="1"/>
  <c r="H48" i="1"/>
  <c r="H47" i="1"/>
  <c r="H44" i="1"/>
  <c r="H43" i="1"/>
  <c r="H42" i="1"/>
  <c r="H41" i="1"/>
  <c r="H38" i="1"/>
  <c r="H37" i="1"/>
  <c r="H36" i="1"/>
  <c r="H35" i="1"/>
  <c r="H34" i="1"/>
  <c r="H33" i="1"/>
  <c r="H32" i="1"/>
  <c r="H30" i="1"/>
  <c r="H29" i="1"/>
  <c r="H28" i="1"/>
  <c r="H25" i="1"/>
  <c r="H24" i="1"/>
  <c r="H23" i="1"/>
  <c r="H21" i="1"/>
  <c r="H20" i="1"/>
  <c r="H19" i="1"/>
  <c r="H15" i="1"/>
  <c r="H14" i="1"/>
  <c r="H10" i="1"/>
  <c r="H11" i="1"/>
  <c r="H9" i="1"/>
  <c r="H39" i="1"/>
  <c r="H40" i="1"/>
  <c r="H45" i="1"/>
  <c r="H46" i="1"/>
  <c r="H54" i="1"/>
  <c r="H64" i="1"/>
  <c r="H65" i="1"/>
  <c r="H67" i="1"/>
  <c r="H68" i="1"/>
  <c r="H92" i="1"/>
  <c r="H93" i="1"/>
  <c r="H55" i="1" l="1"/>
  <c r="H96" i="1" s="1"/>
</calcChain>
</file>

<file path=xl/sharedStrings.xml><?xml version="1.0" encoding="utf-8"?>
<sst xmlns="http://schemas.openxmlformats.org/spreadsheetml/2006/main" count="96" uniqueCount="90">
  <si>
    <t>Prijs</t>
  </si>
  <si>
    <t>Promo*</t>
  </si>
  <si>
    <t>Aantal</t>
  </si>
  <si>
    <t>Totaal</t>
  </si>
  <si>
    <t>BUBBELS</t>
  </si>
  <si>
    <t>-Via Larghe Pet Nat Massimo Coletti</t>
  </si>
  <si>
    <t xml:space="preserve">-Saumur Méthode Ancestrale « La Vie en Rose » Le Pas Saint Martin </t>
  </si>
  <si>
    <t xml:space="preserve">-Menetou Salon Pétillant Naturel « l’ Emoustillant » Dom. Ph. Gilbert 2016 </t>
  </si>
  <si>
    <t xml:space="preserve">Laurent Plantevin </t>
  </si>
  <si>
    <t xml:space="preserve">-Côtes du Rhône Plan de Dieu « Le Vieux Couillon » 2021 </t>
  </si>
  <si>
    <t xml:space="preserve">-Rasteau 2021 </t>
  </si>
  <si>
    <t>Château de Gaure Pierre Fabre</t>
  </si>
  <si>
    <t>WIT</t>
  </si>
  <si>
    <t xml:space="preserve">-Campagne Chardonnay 2020 (2021) </t>
  </si>
  <si>
    <t xml:space="preserve">-Limoux 2020 </t>
  </si>
  <si>
    <t xml:space="preserve">-Oppidum </t>
  </si>
  <si>
    <t>ROOD</t>
  </si>
  <si>
    <t xml:space="preserve">-Campagne Grenache Syrah 2018 </t>
  </si>
  <si>
    <t xml:space="preserve">-Languedoc 2020 </t>
  </si>
  <si>
    <t xml:space="preserve">-Pour mon Père 2020 </t>
  </si>
  <si>
    <t>Ampeleia Francesco Pascucci</t>
  </si>
  <si>
    <t xml:space="preserve">-Un Litro ROOD 2021 </t>
  </si>
  <si>
    <t xml:space="preserve">-Rosato 2020 (2021) </t>
  </si>
  <si>
    <t xml:space="preserve">-Bianco 2020 (2021) </t>
  </si>
  <si>
    <t xml:space="preserve">-Alicante 2021 </t>
  </si>
  <si>
    <t xml:space="preserve">-Alicante 2021 Magnum </t>
  </si>
  <si>
    <t xml:space="preserve">-Carignano 2016 </t>
  </si>
  <si>
    <t xml:space="preserve">-Cabernet Franc 2021 </t>
  </si>
  <si>
    <t xml:space="preserve">-Cabernet Franc 2021 Magnum </t>
  </si>
  <si>
    <t xml:space="preserve">-Ampeleia 2018 </t>
  </si>
  <si>
    <t xml:space="preserve">-Ampeleia 2018 Magnum </t>
  </si>
  <si>
    <t>Michel Aroldi Bordeaux</t>
  </si>
  <si>
    <t xml:space="preserve">-Blanc de Dompierre 2020 </t>
  </si>
  <si>
    <t xml:space="preserve">-Médoc « Les Charmes Dompierre » 2019 </t>
  </si>
  <si>
    <t xml:space="preserve">-Haut Médoc « La Croix Dompierre » 2019 </t>
  </si>
  <si>
    <t xml:space="preserve">-Pauillac Dompierre 2017 </t>
  </si>
  <si>
    <t xml:space="preserve">WIT </t>
  </si>
  <si>
    <t xml:space="preserve">-Vin de Pays d’Oc Camas Sauvignon blanc 2021 </t>
  </si>
  <si>
    <t xml:space="preserve">-Vin de Pays d’Oc Ampelosaurus Chardonnay 2021 </t>
  </si>
  <si>
    <t xml:space="preserve">-Oostenrijk Grüner Veltliner Meinklang 2021 </t>
  </si>
  <si>
    <t xml:space="preserve">-Saumur Le Pas Saint Martin « Pierre Frite » 2021 </t>
  </si>
  <si>
    <t xml:space="preserve">-Saumur Le Pas Saint Martin « Jurassique » 2017 </t>
  </si>
  <si>
    <t xml:space="preserve">-Vermentino La Baronne 2020 </t>
  </si>
  <si>
    <t xml:space="preserve">-Mâcon Villages « Clos Saint Pancras » Dom. Chagnoleau 2020 </t>
  </si>
  <si>
    <t>SUBTOTAAL</t>
  </si>
  <si>
    <t xml:space="preserve">-Dominique Andiran « Montis Regalis » 2016 </t>
  </si>
  <si>
    <t xml:space="preserve">-Hongarije Peter Wetzer Sag Olasz Rizling 2020 </t>
  </si>
  <si>
    <t>-Hongarije Peter Wetzer Furmint 2021  </t>
  </si>
  <si>
    <t xml:space="preserve">-Domaine de Villaine Bouzeron (Aligoté) 2020 </t>
  </si>
  <si>
    <t xml:space="preserve">-Sancerre Henri Bourgeois « La Côte des Monts Damnés » 2020 </t>
  </si>
  <si>
    <t xml:space="preserve">-Zibbibbo de Pantelleria Italië droge muscat 2019 </t>
  </si>
  <si>
    <t>ROSÉ</t>
  </si>
  <si>
    <t xml:space="preserve">-Domaine Daurion « Cuvée Flore » 2021 </t>
  </si>
  <si>
    <t>-Garcia de La Jara Cádiz Spanje 2019  - SUPERPROMOTIE </t>
  </si>
  <si>
    <t xml:space="preserve">-Anne de Joyeuse Camas Merlot </t>
  </si>
  <si>
    <t xml:space="preserve">-Anne de Joyeuse Malbec Original </t>
  </si>
  <si>
    <t xml:space="preserve">-Portugal Douro Quinta do Roncao 2014 </t>
  </si>
  <si>
    <t xml:space="preserve">-Saumur Le Pas Saint Martin 2020 </t>
  </si>
  <si>
    <t xml:space="preserve">-Corbières La Baronne « Les Chemins » 2019 </t>
  </si>
  <si>
    <t xml:space="preserve">-You Fuck My Wine Fabien Jouves </t>
  </si>
  <si>
    <t xml:space="preserve">-Cahors « Roque » Fabien Jouves 2019 </t>
  </si>
  <si>
    <t xml:space="preserve">-Hongarije Peter Wetzer Pinot Noir 2021 </t>
  </si>
  <si>
    <t xml:space="preserve">-Hongarije Peter Wetzer Kekfrankos 2021 </t>
  </si>
  <si>
    <t xml:space="preserve">-Hongarije Peter Wetzer Blumenthal 2019 </t>
  </si>
  <si>
    <t xml:space="preserve">-Saint Emilion Grand Cru Magnan La Gaffelière 2016 </t>
  </si>
  <si>
    <t xml:space="preserve">-Saint Julien Ch. La Bridane 2017 </t>
  </si>
  <si>
    <t xml:space="preserve">-Pomerol « Les Graves de Cantereau » 2020 </t>
  </si>
  <si>
    <t xml:space="preserve">-Israël Gamla Cabernet Sauvignon 2019 </t>
  </si>
  <si>
    <t xml:space="preserve">-Israël Gamla Syrah 2019 </t>
  </si>
  <si>
    <t xml:space="preserve">-Italië Chianti Maurizio Alongi 2017 </t>
  </si>
  <si>
    <t>-Domaine de Vernus Beaujolais – Chiroubles 2020</t>
  </si>
  <si>
    <t>-Domaine de Vernus Beaujolais – Régnié 2019</t>
  </si>
  <si>
    <t>-Domaine de Vernus Beaujolais – Fleurie 2020</t>
  </si>
  <si>
    <t xml:space="preserve">-Menetou Salon Philippe Gilbert 2019 </t>
  </si>
  <si>
    <t xml:space="preserve">-Bourgogne Clairet Domaine Berlancourt 2016 </t>
  </si>
  <si>
    <t xml:space="preserve">-Pommard Domaine Chantal Lescure « Les Vignots » 2018 </t>
  </si>
  <si>
    <t>ZOET</t>
  </si>
  <si>
    <t xml:space="preserve">-« Le Ruminant des Vignes » 2013 Dominique Andiran </t>
  </si>
  <si>
    <t>TOTAAL</t>
  </si>
  <si>
    <t>*Promotie geldig tot 31 december 2022</t>
  </si>
  <si>
    <t>Naam</t>
  </si>
  <si>
    <t>Adres</t>
  </si>
  <si>
    <t>Facturatie</t>
  </si>
  <si>
    <t>BTW-nummer</t>
  </si>
  <si>
    <t>Email</t>
  </si>
  <si>
    <t>Tel</t>
  </si>
  <si>
    <t xml:space="preserve">patrick@lelievre.be </t>
  </si>
  <si>
    <t xml:space="preserve">Desguinlei 232 – 2018 Antwerpen </t>
  </si>
  <si>
    <t>www.lelievre.be</t>
  </si>
  <si>
    <t>tel. +32 3 233 11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</si>
</sst>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 style="medium">
        <color rgb="FFE7E6E6"/>
      </left>
      <right style="medium">
        <color rgb="FFC00000"/>
      </right>
      <top style="medium">
        <color rgb="FFC00000"/>
      </top>
      <bottom style="medium">
        <color rgb="FFE7E6E6"/>
      </bottom>
      <diagonal/>
    </border>
    <border>
      <left style="medium">
        <color rgb="FFC00000"/>
      </left>
      <right/>
      <top/>
      <bottom/>
      <diagonal/>
    </border>
    <border>
      <left style="medium">
        <color rgb="FFE7E6E6"/>
      </left>
      <right style="medium">
        <color rgb="FFC00000"/>
      </right>
      <top/>
      <bottom style="medium">
        <color rgb="FFE7E6E6"/>
      </bottom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 style="medium">
        <color rgb="FFE7E6E6"/>
      </left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2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0" fontId="0" fillId="0" borderId="0" xfId="0" applyBorder="1" applyAlignment="1"/>
    <xf numFmtId="2" fontId="0" fillId="0" borderId="0" xfId="0" applyNumberFormat="1" applyBorder="1" applyAlignment="1"/>
    <xf numFmtId="0" fontId="2" fillId="0" borderId="1" xfId="0" applyFont="1" applyBorder="1" applyAlignment="1" applyProtection="1">
      <alignment vertical="center"/>
      <protection locked="0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/>
    <xf numFmtId="2" fontId="2" fillId="0" borderId="1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vertical="center"/>
    </xf>
    <xf numFmtId="0" fontId="2" fillId="0" borderId="6" xfId="0" applyNumberFormat="1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vertical="center"/>
    </xf>
    <xf numFmtId="0" fontId="2" fillId="0" borderId="8" xfId="0" applyNumberFormat="1" applyFont="1" applyBorder="1" applyAlignment="1" applyProtection="1">
      <alignment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1</xdr:rowOff>
    </xdr:from>
    <xdr:to>
      <xdr:col>2</xdr:col>
      <xdr:colOff>657225</xdr:colOff>
      <xdr:row>6</xdr:row>
      <xdr:rowOff>58780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EA2F465-311D-20E0-40A4-E16185E67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1"/>
          <a:ext cx="1847849" cy="1201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77A74-0C6D-49B4-A1D4-C9ED66BBCF18}">
  <sheetPr>
    <pageSetUpPr fitToPage="1"/>
  </sheetPr>
  <dimension ref="A1:H104"/>
  <sheetViews>
    <sheetView showGridLines="0" showZeros="0" tabSelected="1" zoomScaleNormal="100" workbookViewId="0">
      <selection activeCell="G9" sqref="G9"/>
    </sheetView>
  </sheetViews>
  <sheetFormatPr defaultRowHeight="15" x14ac:dyDescent="0.25"/>
  <cols>
    <col min="1" max="1" width="3" style="1" bestFit="1" customWidth="1"/>
    <col min="2" max="2" width="17.5703125" style="1" customWidth="1"/>
    <col min="3" max="3" width="41.85546875" customWidth="1"/>
    <col min="4" max="4" width="6.28515625" style="5" bestFit="1" customWidth="1"/>
    <col min="5" max="5" width="7.140625" style="5" bestFit="1" customWidth="1"/>
    <col min="6" max="6" width="1.7109375" customWidth="1"/>
    <col min="7" max="7" width="8.7109375" style="1" customWidth="1"/>
    <col min="8" max="8" width="9.7109375" style="5" customWidth="1"/>
    <col min="9" max="16384" width="9.140625" style="1"/>
  </cols>
  <sheetData>
    <row r="1" spans="1:8" x14ac:dyDescent="0.25">
      <c r="D1" s="5" t="s">
        <v>87</v>
      </c>
    </row>
    <row r="2" spans="1:8" x14ac:dyDescent="0.25">
      <c r="D2" s="5" t="s">
        <v>89</v>
      </c>
    </row>
    <row r="3" spans="1:8" x14ac:dyDescent="0.25">
      <c r="D3" s="5" t="s">
        <v>86</v>
      </c>
    </row>
    <row r="4" spans="1:8" x14ac:dyDescent="0.25">
      <c r="D4" s="5" t="s">
        <v>88</v>
      </c>
    </row>
    <row r="7" spans="1:8" x14ac:dyDescent="0.25">
      <c r="A7" s="7"/>
      <c r="B7" s="8"/>
      <c r="C7" s="9"/>
      <c r="D7" s="10" t="s">
        <v>0</v>
      </c>
      <c r="E7" s="10" t="s">
        <v>1</v>
      </c>
      <c r="G7" s="11" t="s">
        <v>2</v>
      </c>
      <c r="H7" s="17" t="s">
        <v>3</v>
      </c>
    </row>
    <row r="8" spans="1:8" x14ac:dyDescent="0.25">
      <c r="A8" s="12"/>
      <c r="B8" s="23" t="s">
        <v>4</v>
      </c>
      <c r="C8" s="23"/>
      <c r="D8" s="13"/>
      <c r="E8" s="13"/>
      <c r="G8" s="6"/>
      <c r="H8" s="13"/>
    </row>
    <row r="9" spans="1:8" x14ac:dyDescent="0.25">
      <c r="A9" s="12">
        <v>1</v>
      </c>
      <c r="B9" s="21" t="s">
        <v>5</v>
      </c>
      <c r="C9" s="21"/>
      <c r="D9" s="13">
        <v>14</v>
      </c>
      <c r="E9" s="13">
        <v>12.9</v>
      </c>
      <c r="G9" s="16"/>
      <c r="H9" s="19">
        <f>G9*E9</f>
        <v>0</v>
      </c>
    </row>
    <row r="10" spans="1:8" x14ac:dyDescent="0.25">
      <c r="A10" s="12">
        <v>2</v>
      </c>
      <c r="B10" s="21" t="s">
        <v>6</v>
      </c>
      <c r="C10" s="21"/>
      <c r="D10" s="13">
        <v>15</v>
      </c>
      <c r="E10" s="13">
        <v>13.8</v>
      </c>
      <c r="G10" s="16"/>
      <c r="H10" s="19">
        <f t="shared" ref="H10:H11" si="0">G10*E10</f>
        <v>0</v>
      </c>
    </row>
    <row r="11" spans="1:8" x14ac:dyDescent="0.25">
      <c r="A11" s="12">
        <v>3</v>
      </c>
      <c r="B11" s="21" t="s">
        <v>7</v>
      </c>
      <c r="C11" s="21"/>
      <c r="D11" s="13">
        <v>21.2</v>
      </c>
      <c r="E11" s="13">
        <v>19.5</v>
      </c>
      <c r="G11" s="16"/>
      <c r="H11" s="19">
        <f t="shared" si="0"/>
        <v>0</v>
      </c>
    </row>
    <row r="12" spans="1:8" x14ac:dyDescent="0.25">
      <c r="A12" s="12"/>
      <c r="B12" s="21"/>
      <c r="C12" s="21"/>
      <c r="D12" s="13"/>
      <c r="E12" s="13"/>
      <c r="G12" s="6"/>
      <c r="H12" s="13"/>
    </row>
    <row r="13" spans="1:8" x14ac:dyDescent="0.25">
      <c r="A13" s="12"/>
      <c r="B13" s="25" t="s">
        <v>8</v>
      </c>
      <c r="C13" s="25"/>
      <c r="D13" s="13"/>
      <c r="E13" s="13"/>
      <c r="G13" s="6"/>
      <c r="H13" s="13"/>
    </row>
    <row r="14" spans="1:8" x14ac:dyDescent="0.25">
      <c r="A14" s="12">
        <v>4</v>
      </c>
      <c r="B14" s="21" t="s">
        <v>9</v>
      </c>
      <c r="C14" s="21"/>
      <c r="D14" s="13">
        <v>12.5</v>
      </c>
      <c r="E14" s="13">
        <v>11.5</v>
      </c>
      <c r="G14" s="16"/>
      <c r="H14" s="19">
        <f t="shared" ref="H14:H15" si="1">G14*E14</f>
        <v>0</v>
      </c>
    </row>
    <row r="15" spans="1:8" x14ac:dyDescent="0.25">
      <c r="A15" s="12">
        <v>5</v>
      </c>
      <c r="B15" s="21" t="s">
        <v>10</v>
      </c>
      <c r="C15" s="21"/>
      <c r="D15" s="13">
        <v>16.5</v>
      </c>
      <c r="E15" s="13">
        <v>15.2</v>
      </c>
      <c r="G15" s="16"/>
      <c r="H15" s="19">
        <f t="shared" si="1"/>
        <v>0</v>
      </c>
    </row>
    <row r="16" spans="1:8" x14ac:dyDescent="0.25">
      <c r="A16" s="12"/>
      <c r="B16" s="21"/>
      <c r="C16" s="21"/>
      <c r="D16" s="13"/>
      <c r="E16" s="13"/>
      <c r="G16" s="6"/>
      <c r="H16" s="13"/>
    </row>
    <row r="17" spans="1:8" x14ac:dyDescent="0.25">
      <c r="A17" s="12"/>
      <c r="B17" s="25" t="s">
        <v>11</v>
      </c>
      <c r="C17" s="25"/>
      <c r="D17" s="13"/>
      <c r="E17" s="13"/>
      <c r="G17" s="6"/>
      <c r="H17" s="13"/>
    </row>
    <row r="18" spans="1:8" x14ac:dyDescent="0.25">
      <c r="A18" s="12"/>
      <c r="B18" s="21" t="s">
        <v>12</v>
      </c>
      <c r="C18" s="21"/>
      <c r="D18" s="13"/>
      <c r="E18" s="13"/>
      <c r="G18" s="6"/>
      <c r="H18" s="13"/>
    </row>
    <row r="19" spans="1:8" x14ac:dyDescent="0.25">
      <c r="A19" s="12">
        <v>6</v>
      </c>
      <c r="B19" s="21" t="s">
        <v>13</v>
      </c>
      <c r="C19" s="21"/>
      <c r="D19" s="13">
        <v>10.6</v>
      </c>
      <c r="E19" s="13">
        <v>9.75</v>
      </c>
      <c r="G19" s="16"/>
      <c r="H19" s="19">
        <f t="shared" ref="H19:H21" si="2">G19*E19</f>
        <v>0</v>
      </c>
    </row>
    <row r="20" spans="1:8" x14ac:dyDescent="0.25">
      <c r="A20" s="12">
        <v>7</v>
      </c>
      <c r="B20" s="21" t="s">
        <v>14</v>
      </c>
      <c r="C20" s="21"/>
      <c r="D20" s="13">
        <v>12.35</v>
      </c>
      <c r="E20" s="13">
        <v>11.35</v>
      </c>
      <c r="G20" s="16"/>
      <c r="H20" s="19">
        <f t="shared" si="2"/>
        <v>0</v>
      </c>
    </row>
    <row r="21" spans="1:8" x14ac:dyDescent="0.25">
      <c r="A21" s="12">
        <v>8</v>
      </c>
      <c r="B21" s="21" t="s">
        <v>15</v>
      </c>
      <c r="C21" s="21"/>
      <c r="D21" s="13">
        <v>22.15</v>
      </c>
      <c r="E21" s="13">
        <v>20.350000000000001</v>
      </c>
      <c r="G21" s="16"/>
      <c r="H21" s="19">
        <f t="shared" si="2"/>
        <v>0</v>
      </c>
    </row>
    <row r="22" spans="1:8" x14ac:dyDescent="0.25">
      <c r="A22" s="12"/>
      <c r="B22" s="21" t="s">
        <v>16</v>
      </c>
      <c r="C22" s="21"/>
      <c r="D22" s="13"/>
      <c r="E22" s="13"/>
      <c r="G22" s="6"/>
      <c r="H22" s="13"/>
    </row>
    <row r="23" spans="1:8" x14ac:dyDescent="0.25">
      <c r="A23" s="12">
        <v>9</v>
      </c>
      <c r="B23" s="21" t="s">
        <v>17</v>
      </c>
      <c r="C23" s="21"/>
      <c r="D23" s="13">
        <v>10.6</v>
      </c>
      <c r="E23" s="13">
        <v>9.75</v>
      </c>
      <c r="G23" s="16"/>
      <c r="H23" s="19">
        <f t="shared" ref="H23:H25" si="3">G23*E23</f>
        <v>0</v>
      </c>
    </row>
    <row r="24" spans="1:8" x14ac:dyDescent="0.25">
      <c r="A24" s="12">
        <v>10</v>
      </c>
      <c r="B24" s="21" t="s">
        <v>18</v>
      </c>
      <c r="C24" s="21"/>
      <c r="D24" s="13">
        <v>12.35</v>
      </c>
      <c r="E24" s="13">
        <v>11.35</v>
      </c>
      <c r="G24" s="16"/>
      <c r="H24" s="19">
        <f t="shared" si="3"/>
        <v>0</v>
      </c>
    </row>
    <row r="25" spans="1:8" x14ac:dyDescent="0.25">
      <c r="A25" s="12">
        <v>11</v>
      </c>
      <c r="B25" s="21" t="s">
        <v>19</v>
      </c>
      <c r="C25" s="21"/>
      <c r="D25" s="13">
        <v>22.15</v>
      </c>
      <c r="E25" s="13">
        <v>20.350000000000001</v>
      </c>
      <c r="G25" s="16"/>
      <c r="H25" s="19">
        <f t="shared" si="3"/>
        <v>0</v>
      </c>
    </row>
    <row r="26" spans="1:8" x14ac:dyDescent="0.25">
      <c r="A26" s="12"/>
      <c r="B26" s="21"/>
      <c r="C26" s="21"/>
      <c r="D26" s="13"/>
      <c r="E26" s="13"/>
      <c r="G26" s="6"/>
      <c r="H26" s="13"/>
    </row>
    <row r="27" spans="1:8" x14ac:dyDescent="0.25">
      <c r="A27" s="12"/>
      <c r="B27" s="25" t="s">
        <v>20</v>
      </c>
      <c r="C27" s="25"/>
      <c r="D27" s="13"/>
      <c r="E27" s="13"/>
      <c r="G27" s="6"/>
      <c r="H27" s="13"/>
    </row>
    <row r="28" spans="1:8" x14ac:dyDescent="0.25">
      <c r="A28" s="12">
        <v>12</v>
      </c>
      <c r="B28" s="21" t="s">
        <v>21</v>
      </c>
      <c r="C28" s="21"/>
      <c r="D28" s="13">
        <v>15.25</v>
      </c>
      <c r="E28" s="13">
        <v>14</v>
      </c>
      <c r="G28" s="16"/>
      <c r="H28" s="19">
        <f t="shared" ref="H28:H30" si="4">G28*E28</f>
        <v>0</v>
      </c>
    </row>
    <row r="29" spans="1:8" x14ac:dyDescent="0.25">
      <c r="A29" s="12">
        <v>13</v>
      </c>
      <c r="B29" s="21" t="s">
        <v>22</v>
      </c>
      <c r="C29" s="21"/>
      <c r="D29" s="13">
        <v>17.75</v>
      </c>
      <c r="E29" s="13">
        <v>16</v>
      </c>
      <c r="G29" s="16"/>
      <c r="H29" s="19">
        <f t="shared" si="4"/>
        <v>0</v>
      </c>
    </row>
    <row r="30" spans="1:8" x14ac:dyDescent="0.25">
      <c r="A30" s="12">
        <v>14</v>
      </c>
      <c r="B30" s="21" t="s">
        <v>23</v>
      </c>
      <c r="C30" s="21"/>
      <c r="D30" s="13">
        <v>19.25</v>
      </c>
      <c r="E30" s="13">
        <v>17.7</v>
      </c>
      <c r="G30" s="16"/>
      <c r="H30" s="19">
        <f t="shared" si="4"/>
        <v>0</v>
      </c>
    </row>
    <row r="31" spans="1:8" x14ac:dyDescent="0.25">
      <c r="A31" s="12"/>
      <c r="B31" s="21" t="s">
        <v>16</v>
      </c>
      <c r="C31" s="21"/>
      <c r="D31" s="13"/>
      <c r="E31" s="13"/>
      <c r="G31" s="6"/>
      <c r="H31" s="13"/>
    </row>
    <row r="32" spans="1:8" x14ac:dyDescent="0.25">
      <c r="A32" s="12">
        <v>15</v>
      </c>
      <c r="B32" s="21" t="s">
        <v>24</v>
      </c>
      <c r="C32" s="21"/>
      <c r="D32" s="13">
        <v>23.65</v>
      </c>
      <c r="E32" s="13">
        <v>21.75</v>
      </c>
      <c r="G32" s="16"/>
      <c r="H32" s="19">
        <f t="shared" ref="H32:H38" si="5">G32*E32</f>
        <v>0</v>
      </c>
    </row>
    <row r="33" spans="1:8" x14ac:dyDescent="0.25">
      <c r="A33" s="12">
        <v>16</v>
      </c>
      <c r="B33" s="21" t="s">
        <v>25</v>
      </c>
      <c r="C33" s="21"/>
      <c r="D33" s="13">
        <v>53.2</v>
      </c>
      <c r="E33" s="13">
        <v>48.95</v>
      </c>
      <c r="G33" s="16"/>
      <c r="H33" s="19">
        <f t="shared" si="5"/>
        <v>0</v>
      </c>
    </row>
    <row r="34" spans="1:8" x14ac:dyDescent="0.25">
      <c r="A34" s="12">
        <v>17</v>
      </c>
      <c r="B34" s="21" t="s">
        <v>26</v>
      </c>
      <c r="C34" s="21"/>
      <c r="D34" s="13">
        <v>24.5</v>
      </c>
      <c r="E34" s="13">
        <v>22.5</v>
      </c>
      <c r="G34" s="16"/>
      <c r="H34" s="19">
        <f t="shared" si="5"/>
        <v>0</v>
      </c>
    </row>
    <row r="35" spans="1:8" x14ac:dyDescent="0.25">
      <c r="A35" s="12">
        <v>18</v>
      </c>
      <c r="B35" s="21" t="s">
        <v>27</v>
      </c>
      <c r="C35" s="21"/>
      <c r="D35" s="13">
        <v>25.6</v>
      </c>
      <c r="E35" s="13">
        <v>23.55</v>
      </c>
      <c r="G35" s="16"/>
      <c r="H35" s="19">
        <f t="shared" si="5"/>
        <v>0</v>
      </c>
    </row>
    <row r="36" spans="1:8" x14ac:dyDescent="0.25">
      <c r="A36" s="12">
        <v>19</v>
      </c>
      <c r="B36" s="21" t="s">
        <v>28</v>
      </c>
      <c r="C36" s="21"/>
      <c r="D36" s="13">
        <v>57</v>
      </c>
      <c r="E36" s="13">
        <v>52.5</v>
      </c>
      <c r="G36" s="16"/>
      <c r="H36" s="19">
        <f t="shared" si="5"/>
        <v>0</v>
      </c>
    </row>
    <row r="37" spans="1:8" x14ac:dyDescent="0.25">
      <c r="A37" s="12">
        <v>20</v>
      </c>
      <c r="B37" s="21" t="s">
        <v>29</v>
      </c>
      <c r="C37" s="21"/>
      <c r="D37" s="13">
        <v>33.299999999999997</v>
      </c>
      <c r="E37" s="13">
        <v>30.65</v>
      </c>
      <c r="G37" s="16"/>
      <c r="H37" s="19">
        <f t="shared" si="5"/>
        <v>0</v>
      </c>
    </row>
    <row r="38" spans="1:8" x14ac:dyDescent="0.25">
      <c r="A38" s="12">
        <v>21</v>
      </c>
      <c r="B38" s="21" t="s">
        <v>30</v>
      </c>
      <c r="C38" s="21"/>
      <c r="D38" s="13">
        <v>68.5</v>
      </c>
      <c r="E38" s="13">
        <v>63</v>
      </c>
      <c r="G38" s="16"/>
      <c r="H38" s="19">
        <f t="shared" si="5"/>
        <v>0</v>
      </c>
    </row>
    <row r="39" spans="1:8" x14ac:dyDescent="0.25">
      <c r="A39" s="12"/>
      <c r="B39" s="21"/>
      <c r="C39" s="21"/>
      <c r="D39" s="13"/>
      <c r="E39" s="13"/>
      <c r="G39" s="6"/>
      <c r="H39" s="13">
        <f>G39*E39</f>
        <v>0</v>
      </c>
    </row>
    <row r="40" spans="1:8" x14ac:dyDescent="0.25">
      <c r="A40" s="12"/>
      <c r="B40" s="25" t="s">
        <v>31</v>
      </c>
      <c r="C40" s="25"/>
      <c r="D40" s="13"/>
      <c r="E40" s="13"/>
      <c r="G40" s="6"/>
      <c r="H40" s="13">
        <f>G40*E40</f>
        <v>0</v>
      </c>
    </row>
    <row r="41" spans="1:8" x14ac:dyDescent="0.25">
      <c r="A41" s="12">
        <v>22</v>
      </c>
      <c r="B41" s="21" t="s">
        <v>32</v>
      </c>
      <c r="C41" s="21"/>
      <c r="D41" s="13">
        <v>14.95</v>
      </c>
      <c r="E41" s="13">
        <v>13.75</v>
      </c>
      <c r="G41" s="16"/>
      <c r="H41" s="19">
        <f t="shared" ref="H41:H44" si="6">G41*E41</f>
        <v>0</v>
      </c>
    </row>
    <row r="42" spans="1:8" x14ac:dyDescent="0.25">
      <c r="A42" s="12">
        <v>23</v>
      </c>
      <c r="B42" s="21" t="s">
        <v>33</v>
      </c>
      <c r="C42" s="21"/>
      <c r="D42" s="13">
        <v>18.25</v>
      </c>
      <c r="E42" s="13">
        <v>16.8</v>
      </c>
      <c r="G42" s="16"/>
      <c r="H42" s="19">
        <f t="shared" si="6"/>
        <v>0</v>
      </c>
    </row>
    <row r="43" spans="1:8" x14ac:dyDescent="0.25">
      <c r="A43" s="12">
        <v>24</v>
      </c>
      <c r="B43" s="21" t="s">
        <v>34</v>
      </c>
      <c r="C43" s="21"/>
      <c r="D43" s="13">
        <v>24.95</v>
      </c>
      <c r="E43" s="13">
        <v>22.95</v>
      </c>
      <c r="G43" s="16"/>
      <c r="H43" s="19">
        <f t="shared" si="6"/>
        <v>0</v>
      </c>
    </row>
    <row r="44" spans="1:8" x14ac:dyDescent="0.25">
      <c r="A44" s="12">
        <v>25</v>
      </c>
      <c r="B44" s="21" t="s">
        <v>35</v>
      </c>
      <c r="C44" s="21"/>
      <c r="D44" s="13">
        <v>69.95</v>
      </c>
      <c r="E44" s="13">
        <v>62.95</v>
      </c>
      <c r="G44" s="16"/>
      <c r="H44" s="19">
        <f t="shared" si="6"/>
        <v>0</v>
      </c>
    </row>
    <row r="45" spans="1:8" x14ac:dyDescent="0.25">
      <c r="A45" s="12"/>
      <c r="B45" s="21"/>
      <c r="C45" s="21"/>
      <c r="D45" s="13"/>
      <c r="E45" s="13"/>
      <c r="G45" s="6"/>
      <c r="H45" s="13">
        <f>G45*E45</f>
        <v>0</v>
      </c>
    </row>
    <row r="46" spans="1:8" x14ac:dyDescent="0.25">
      <c r="A46" s="12"/>
      <c r="B46" s="23" t="s">
        <v>36</v>
      </c>
      <c r="C46" s="23"/>
      <c r="D46" s="13"/>
      <c r="E46" s="13"/>
      <c r="G46" s="6"/>
      <c r="H46" s="13">
        <f>G46*E46</f>
        <v>0</v>
      </c>
    </row>
    <row r="47" spans="1:8" x14ac:dyDescent="0.25">
      <c r="A47" s="12">
        <v>26</v>
      </c>
      <c r="B47" s="21" t="s">
        <v>37</v>
      </c>
      <c r="C47" s="21"/>
      <c r="D47" s="13">
        <v>6.6</v>
      </c>
      <c r="E47" s="13">
        <v>6.1</v>
      </c>
      <c r="G47" s="16"/>
      <c r="H47" s="19">
        <f t="shared" ref="H47:H53" si="7">G47*E47</f>
        <v>0</v>
      </c>
    </row>
    <row r="48" spans="1:8" x14ac:dyDescent="0.25">
      <c r="A48" s="12">
        <v>27</v>
      </c>
      <c r="B48" s="21" t="s">
        <v>38</v>
      </c>
      <c r="C48" s="21"/>
      <c r="D48" s="13">
        <v>9.25</v>
      </c>
      <c r="E48" s="13">
        <v>8.5</v>
      </c>
      <c r="G48" s="16"/>
      <c r="H48" s="19">
        <f t="shared" si="7"/>
        <v>0</v>
      </c>
    </row>
    <row r="49" spans="1:8" x14ac:dyDescent="0.25">
      <c r="A49" s="12">
        <v>28</v>
      </c>
      <c r="B49" s="21" t="s">
        <v>39</v>
      </c>
      <c r="C49" s="21"/>
      <c r="D49" s="13">
        <v>13.8</v>
      </c>
      <c r="E49" s="13">
        <v>12.7</v>
      </c>
      <c r="G49" s="16"/>
      <c r="H49" s="19">
        <f t="shared" si="7"/>
        <v>0</v>
      </c>
    </row>
    <row r="50" spans="1:8" x14ac:dyDescent="0.25">
      <c r="A50" s="12">
        <v>29</v>
      </c>
      <c r="B50" s="21" t="s">
        <v>40</v>
      </c>
      <c r="C50" s="21"/>
      <c r="D50" s="13">
        <v>11.4</v>
      </c>
      <c r="E50" s="13">
        <v>10.5</v>
      </c>
      <c r="G50" s="16"/>
      <c r="H50" s="19">
        <f t="shared" si="7"/>
        <v>0</v>
      </c>
    </row>
    <row r="51" spans="1:8" x14ac:dyDescent="0.25">
      <c r="A51" s="12">
        <v>30</v>
      </c>
      <c r="B51" s="21" t="s">
        <v>41</v>
      </c>
      <c r="C51" s="21"/>
      <c r="D51" s="13">
        <v>17.3</v>
      </c>
      <c r="E51" s="13">
        <v>15.9</v>
      </c>
      <c r="G51" s="16"/>
      <c r="H51" s="19">
        <f t="shared" si="7"/>
        <v>0</v>
      </c>
    </row>
    <row r="52" spans="1:8" x14ac:dyDescent="0.25">
      <c r="A52" s="12">
        <v>31</v>
      </c>
      <c r="B52" s="21" t="s">
        <v>42</v>
      </c>
      <c r="C52" s="21"/>
      <c r="D52" s="13">
        <v>17.55</v>
      </c>
      <c r="E52" s="13">
        <v>16.149999999999999</v>
      </c>
      <c r="G52" s="16"/>
      <c r="H52" s="19">
        <f t="shared" si="7"/>
        <v>0</v>
      </c>
    </row>
    <row r="53" spans="1:8" x14ac:dyDescent="0.25">
      <c r="A53" s="12">
        <v>32</v>
      </c>
      <c r="B53" s="21" t="s">
        <v>43</v>
      </c>
      <c r="C53" s="21"/>
      <c r="D53" s="13">
        <v>16.5</v>
      </c>
      <c r="E53" s="13">
        <v>15.15</v>
      </c>
      <c r="G53" s="16"/>
      <c r="H53" s="19">
        <f t="shared" si="7"/>
        <v>0</v>
      </c>
    </row>
    <row r="54" spans="1:8" ht="15.75" thickBot="1" x14ac:dyDescent="0.3">
      <c r="A54" s="3"/>
      <c r="B54" s="24"/>
      <c r="C54" s="24"/>
      <c r="D54" s="13"/>
      <c r="E54" s="13"/>
      <c r="G54" s="2"/>
      <c r="H54" s="13">
        <f>G54*E54</f>
        <v>0</v>
      </c>
    </row>
    <row r="55" spans="1:8" ht="15.75" thickBot="1" x14ac:dyDescent="0.3">
      <c r="A55" s="3"/>
      <c r="B55" s="21"/>
      <c r="C55" s="21"/>
      <c r="E55" s="17" t="s">
        <v>44</v>
      </c>
      <c r="G55" s="6"/>
      <c r="H55" s="20">
        <f>SUM(H9:H54)</f>
        <v>0</v>
      </c>
    </row>
    <row r="56" spans="1:8" x14ac:dyDescent="0.25">
      <c r="A56" s="3"/>
      <c r="B56" s="6"/>
      <c r="C56" s="6"/>
      <c r="E56" s="17"/>
      <c r="G56" s="6"/>
      <c r="H56" s="13"/>
    </row>
    <row r="57" spans="1:8" x14ac:dyDescent="0.25">
      <c r="A57" s="4"/>
      <c r="B57" s="21"/>
      <c r="C57" s="21"/>
      <c r="D57" s="10" t="s">
        <v>0</v>
      </c>
      <c r="E57" s="10" t="s">
        <v>1</v>
      </c>
      <c r="G57" s="11" t="s">
        <v>2</v>
      </c>
      <c r="H57" s="17" t="s">
        <v>3</v>
      </c>
    </row>
    <row r="58" spans="1:8" x14ac:dyDescent="0.25">
      <c r="A58" s="12">
        <v>33</v>
      </c>
      <c r="B58" s="21" t="s">
        <v>45</v>
      </c>
      <c r="C58" s="21"/>
      <c r="D58" s="13">
        <v>15.4</v>
      </c>
      <c r="E58" s="13">
        <v>14.15</v>
      </c>
      <c r="G58" s="16"/>
      <c r="H58" s="19">
        <f t="shared" ref="H58:H63" si="8">G58*E58</f>
        <v>0</v>
      </c>
    </row>
    <row r="59" spans="1:8" x14ac:dyDescent="0.25">
      <c r="A59" s="12">
        <v>34</v>
      </c>
      <c r="B59" s="21" t="s">
        <v>46</v>
      </c>
      <c r="C59" s="21"/>
      <c r="D59" s="13">
        <v>18.5</v>
      </c>
      <c r="E59" s="13">
        <v>17</v>
      </c>
      <c r="G59" s="16"/>
      <c r="H59" s="19">
        <f t="shared" si="8"/>
        <v>0</v>
      </c>
    </row>
    <row r="60" spans="1:8" x14ac:dyDescent="0.25">
      <c r="A60" s="12">
        <v>35</v>
      </c>
      <c r="B60" s="21" t="s">
        <v>47</v>
      </c>
      <c r="C60" s="21"/>
      <c r="D60" s="13">
        <v>18.95</v>
      </c>
      <c r="E60" s="13">
        <v>17.45</v>
      </c>
      <c r="G60" s="16"/>
      <c r="H60" s="19">
        <f t="shared" si="8"/>
        <v>0</v>
      </c>
    </row>
    <row r="61" spans="1:8" x14ac:dyDescent="0.25">
      <c r="A61" s="12">
        <v>36</v>
      </c>
      <c r="B61" s="21" t="s">
        <v>48</v>
      </c>
      <c r="C61" s="21"/>
      <c r="D61" s="13">
        <v>29.95</v>
      </c>
      <c r="E61" s="13">
        <v>27.55</v>
      </c>
      <c r="G61" s="16"/>
      <c r="H61" s="19">
        <f t="shared" si="8"/>
        <v>0</v>
      </c>
    </row>
    <row r="62" spans="1:8" x14ac:dyDescent="0.25">
      <c r="A62" s="12">
        <v>37</v>
      </c>
      <c r="B62" s="21" t="s">
        <v>49</v>
      </c>
      <c r="C62" s="21"/>
      <c r="D62" s="13">
        <v>29.6</v>
      </c>
      <c r="E62" s="13">
        <v>27.25</v>
      </c>
      <c r="G62" s="16"/>
      <c r="H62" s="19">
        <f t="shared" si="8"/>
        <v>0</v>
      </c>
    </row>
    <row r="63" spans="1:8" x14ac:dyDescent="0.25">
      <c r="A63" s="12">
        <v>38</v>
      </c>
      <c r="B63" s="21" t="s">
        <v>50</v>
      </c>
      <c r="C63" s="21"/>
      <c r="D63" s="13">
        <v>26.85</v>
      </c>
      <c r="E63" s="13">
        <v>24.7</v>
      </c>
      <c r="G63" s="16"/>
      <c r="H63" s="19">
        <f t="shared" si="8"/>
        <v>0</v>
      </c>
    </row>
    <row r="64" spans="1:8" x14ac:dyDescent="0.25">
      <c r="A64" s="12"/>
      <c r="B64" s="21"/>
      <c r="C64" s="21"/>
      <c r="D64" s="13"/>
      <c r="E64" s="13"/>
      <c r="G64" s="6"/>
      <c r="H64" s="13">
        <f>G64*E64</f>
        <v>0</v>
      </c>
    </row>
    <row r="65" spans="1:8" x14ac:dyDescent="0.25">
      <c r="A65" s="12"/>
      <c r="B65" s="23" t="s">
        <v>51</v>
      </c>
      <c r="C65" s="23"/>
      <c r="D65" s="13"/>
      <c r="E65" s="13"/>
      <c r="G65" s="6"/>
      <c r="H65" s="13">
        <f>G65*E65</f>
        <v>0</v>
      </c>
    </row>
    <row r="66" spans="1:8" x14ac:dyDescent="0.25">
      <c r="A66" s="12">
        <v>39</v>
      </c>
      <c r="B66" s="21" t="s">
        <v>52</v>
      </c>
      <c r="C66" s="21"/>
      <c r="D66" s="13">
        <v>7.85</v>
      </c>
      <c r="E66" s="13">
        <v>7.2</v>
      </c>
      <c r="G66" s="16"/>
      <c r="H66" s="19">
        <f>G66*E66</f>
        <v>0</v>
      </c>
    </row>
    <row r="67" spans="1:8" x14ac:dyDescent="0.25">
      <c r="A67" s="12"/>
      <c r="B67" s="21"/>
      <c r="C67" s="21"/>
      <c r="D67" s="13"/>
      <c r="E67" s="13"/>
      <c r="G67" s="6"/>
      <c r="H67" s="13">
        <f>G67*E67</f>
        <v>0</v>
      </c>
    </row>
    <row r="68" spans="1:8" x14ac:dyDescent="0.25">
      <c r="A68" s="12"/>
      <c r="B68" s="23" t="s">
        <v>16</v>
      </c>
      <c r="C68" s="23"/>
      <c r="D68" s="13"/>
      <c r="E68" s="13"/>
      <c r="G68" s="6"/>
      <c r="H68" s="13">
        <f>G68*E68</f>
        <v>0</v>
      </c>
    </row>
    <row r="69" spans="1:8" x14ac:dyDescent="0.25">
      <c r="A69" s="12">
        <v>40</v>
      </c>
      <c r="B69" s="21" t="s">
        <v>53</v>
      </c>
      <c r="C69" s="21"/>
      <c r="D69" s="13">
        <v>11.6</v>
      </c>
      <c r="E69" s="13">
        <v>8</v>
      </c>
      <c r="G69" s="16"/>
      <c r="H69" s="19">
        <f t="shared" ref="H69:H91" si="9">G69*E69</f>
        <v>0</v>
      </c>
    </row>
    <row r="70" spans="1:8" x14ac:dyDescent="0.25">
      <c r="A70" s="12">
        <v>41</v>
      </c>
      <c r="B70" s="21" t="s">
        <v>54</v>
      </c>
      <c r="C70" s="21"/>
      <c r="D70" s="13">
        <v>6.6</v>
      </c>
      <c r="E70" s="13">
        <v>6.1</v>
      </c>
      <c r="G70" s="16"/>
      <c r="H70" s="19">
        <f t="shared" si="9"/>
        <v>0</v>
      </c>
    </row>
    <row r="71" spans="1:8" x14ac:dyDescent="0.25">
      <c r="A71" s="12">
        <v>42</v>
      </c>
      <c r="B71" s="21" t="s">
        <v>55</v>
      </c>
      <c r="C71" s="21"/>
      <c r="D71" s="13">
        <v>7.7</v>
      </c>
      <c r="E71" s="13">
        <v>7.1</v>
      </c>
      <c r="G71" s="16"/>
      <c r="H71" s="19">
        <f t="shared" si="9"/>
        <v>0</v>
      </c>
    </row>
    <row r="72" spans="1:8" x14ac:dyDescent="0.25">
      <c r="A72" s="12">
        <v>43</v>
      </c>
      <c r="B72" s="21" t="s">
        <v>56</v>
      </c>
      <c r="C72" s="21"/>
      <c r="D72" s="13">
        <v>8.9499999999999993</v>
      </c>
      <c r="E72" s="13">
        <v>8.25</v>
      </c>
      <c r="G72" s="16"/>
      <c r="H72" s="19">
        <f t="shared" si="9"/>
        <v>0</v>
      </c>
    </row>
    <row r="73" spans="1:8" x14ac:dyDescent="0.25">
      <c r="A73" s="12">
        <v>44</v>
      </c>
      <c r="B73" s="21" t="s">
        <v>57</v>
      </c>
      <c r="C73" s="21"/>
      <c r="D73" s="13">
        <v>11.7</v>
      </c>
      <c r="E73" s="13">
        <v>10.75</v>
      </c>
      <c r="G73" s="16"/>
      <c r="H73" s="19">
        <f t="shared" si="9"/>
        <v>0</v>
      </c>
    </row>
    <row r="74" spans="1:8" x14ac:dyDescent="0.25">
      <c r="A74" s="12">
        <v>45</v>
      </c>
      <c r="B74" s="21" t="s">
        <v>58</v>
      </c>
      <c r="C74" s="21"/>
      <c r="D74" s="13">
        <v>14.3</v>
      </c>
      <c r="E74" s="13">
        <v>13.15</v>
      </c>
      <c r="G74" s="16"/>
      <c r="H74" s="19">
        <f t="shared" si="9"/>
        <v>0</v>
      </c>
    </row>
    <row r="75" spans="1:8" x14ac:dyDescent="0.25">
      <c r="A75" s="12">
        <v>46</v>
      </c>
      <c r="B75" s="21" t="s">
        <v>59</v>
      </c>
      <c r="C75" s="21"/>
      <c r="D75" s="13">
        <v>13.65</v>
      </c>
      <c r="E75" s="13">
        <v>12.55</v>
      </c>
      <c r="G75" s="16"/>
      <c r="H75" s="19">
        <f t="shared" si="9"/>
        <v>0</v>
      </c>
    </row>
    <row r="76" spans="1:8" x14ac:dyDescent="0.25">
      <c r="A76" s="12">
        <v>47</v>
      </c>
      <c r="B76" s="21" t="s">
        <v>60</v>
      </c>
      <c r="C76" s="21"/>
      <c r="D76" s="13">
        <v>18.600000000000001</v>
      </c>
      <c r="E76" s="13">
        <v>17.100000000000001</v>
      </c>
      <c r="G76" s="16"/>
      <c r="H76" s="19">
        <f t="shared" si="9"/>
        <v>0</v>
      </c>
    </row>
    <row r="77" spans="1:8" x14ac:dyDescent="0.25">
      <c r="A77" s="12">
        <v>48</v>
      </c>
      <c r="B77" s="21" t="s">
        <v>61</v>
      </c>
      <c r="C77" s="21"/>
      <c r="D77" s="13">
        <v>18.95</v>
      </c>
      <c r="E77" s="13">
        <v>17.45</v>
      </c>
      <c r="G77" s="16"/>
      <c r="H77" s="19">
        <f t="shared" si="9"/>
        <v>0</v>
      </c>
    </row>
    <row r="78" spans="1:8" x14ac:dyDescent="0.25">
      <c r="A78" s="12">
        <v>49</v>
      </c>
      <c r="B78" s="21" t="s">
        <v>62</v>
      </c>
      <c r="C78" s="21"/>
      <c r="D78" s="13">
        <v>16.95</v>
      </c>
      <c r="E78" s="13">
        <v>15.6</v>
      </c>
      <c r="G78" s="16"/>
      <c r="H78" s="19">
        <f t="shared" si="9"/>
        <v>0</v>
      </c>
    </row>
    <row r="79" spans="1:8" x14ac:dyDescent="0.25">
      <c r="A79" s="12">
        <v>50</v>
      </c>
      <c r="B79" s="21" t="s">
        <v>63</v>
      </c>
      <c r="C79" s="21"/>
      <c r="D79" s="13">
        <v>23.5</v>
      </c>
      <c r="E79" s="13">
        <v>21.6</v>
      </c>
      <c r="G79" s="16"/>
      <c r="H79" s="19">
        <f t="shared" si="9"/>
        <v>0</v>
      </c>
    </row>
    <row r="80" spans="1:8" x14ac:dyDescent="0.25">
      <c r="A80" s="12">
        <v>51</v>
      </c>
      <c r="B80" s="21" t="s">
        <v>64</v>
      </c>
      <c r="C80" s="21"/>
      <c r="D80" s="13">
        <v>20.5</v>
      </c>
      <c r="E80" s="13">
        <v>18.850000000000001</v>
      </c>
      <c r="G80" s="16"/>
      <c r="H80" s="19">
        <f t="shared" si="9"/>
        <v>0</v>
      </c>
    </row>
    <row r="81" spans="1:8" x14ac:dyDescent="0.25">
      <c r="A81" s="12">
        <v>52</v>
      </c>
      <c r="B81" s="21" t="s">
        <v>65</v>
      </c>
      <c r="C81" s="21"/>
      <c r="D81" s="13">
        <v>25.6</v>
      </c>
      <c r="E81" s="13">
        <v>23.55</v>
      </c>
      <c r="G81" s="16"/>
      <c r="H81" s="19">
        <f t="shared" si="9"/>
        <v>0</v>
      </c>
    </row>
    <row r="82" spans="1:8" x14ac:dyDescent="0.25">
      <c r="A82" s="12">
        <v>53</v>
      </c>
      <c r="B82" s="21" t="s">
        <v>66</v>
      </c>
      <c r="C82" s="21"/>
      <c r="D82" s="13">
        <v>28.3</v>
      </c>
      <c r="E82" s="13">
        <v>26</v>
      </c>
      <c r="G82" s="16"/>
      <c r="H82" s="19">
        <f t="shared" si="9"/>
        <v>0</v>
      </c>
    </row>
    <row r="83" spans="1:8" x14ac:dyDescent="0.25">
      <c r="A83" s="12">
        <v>54</v>
      </c>
      <c r="B83" s="21" t="s">
        <v>67</v>
      </c>
      <c r="C83" s="21"/>
      <c r="D83" s="13">
        <v>20.149999999999999</v>
      </c>
      <c r="E83" s="13">
        <v>18.5</v>
      </c>
      <c r="G83" s="16"/>
      <c r="H83" s="19">
        <f t="shared" si="9"/>
        <v>0</v>
      </c>
    </row>
    <row r="84" spans="1:8" x14ac:dyDescent="0.25">
      <c r="A84" s="12">
        <v>55</v>
      </c>
      <c r="B84" s="21" t="s">
        <v>68</v>
      </c>
      <c r="C84" s="21"/>
      <c r="D84" s="13">
        <v>18.95</v>
      </c>
      <c r="E84" s="13">
        <v>17.45</v>
      </c>
      <c r="G84" s="16"/>
      <c r="H84" s="19">
        <f t="shared" si="9"/>
        <v>0</v>
      </c>
    </row>
    <row r="85" spans="1:8" x14ac:dyDescent="0.25">
      <c r="A85" s="12">
        <v>56</v>
      </c>
      <c r="B85" s="21" t="s">
        <v>69</v>
      </c>
      <c r="C85" s="21"/>
      <c r="D85" s="13">
        <v>26.55</v>
      </c>
      <c r="E85" s="13">
        <v>24.4</v>
      </c>
      <c r="G85" s="16"/>
      <c r="H85" s="19">
        <f t="shared" si="9"/>
        <v>0</v>
      </c>
    </row>
    <row r="86" spans="1:8" x14ac:dyDescent="0.25">
      <c r="A86" s="12">
        <v>57</v>
      </c>
      <c r="B86" s="21" t="s">
        <v>70</v>
      </c>
      <c r="C86" s="21"/>
      <c r="D86" s="13">
        <v>17.95</v>
      </c>
      <c r="E86" s="13">
        <v>16.5</v>
      </c>
      <c r="G86" s="16"/>
      <c r="H86" s="19">
        <f t="shared" si="9"/>
        <v>0</v>
      </c>
    </row>
    <row r="87" spans="1:8" x14ac:dyDescent="0.25">
      <c r="A87" s="12">
        <v>58</v>
      </c>
      <c r="B87" s="21" t="s">
        <v>71</v>
      </c>
      <c r="C87" s="21"/>
      <c r="D87" s="13">
        <v>17.95</v>
      </c>
      <c r="E87" s="13">
        <v>16.5</v>
      </c>
      <c r="G87" s="16"/>
      <c r="H87" s="19">
        <f t="shared" si="9"/>
        <v>0</v>
      </c>
    </row>
    <row r="88" spans="1:8" x14ac:dyDescent="0.25">
      <c r="A88" s="12">
        <v>59</v>
      </c>
      <c r="B88" s="21" t="s">
        <v>72</v>
      </c>
      <c r="C88" s="21"/>
      <c r="D88" s="13">
        <v>22.75</v>
      </c>
      <c r="E88" s="13">
        <v>20.95</v>
      </c>
      <c r="G88" s="16"/>
      <c r="H88" s="19">
        <f t="shared" si="9"/>
        <v>0</v>
      </c>
    </row>
    <row r="89" spans="1:8" x14ac:dyDescent="0.25">
      <c r="A89" s="12">
        <v>60</v>
      </c>
      <c r="B89" s="21" t="s">
        <v>73</v>
      </c>
      <c r="C89" s="21"/>
      <c r="D89" s="13">
        <v>19.3</v>
      </c>
      <c r="E89" s="13">
        <v>17.75</v>
      </c>
      <c r="G89" s="16"/>
      <c r="H89" s="19">
        <f t="shared" si="9"/>
        <v>0</v>
      </c>
    </row>
    <row r="90" spans="1:8" x14ac:dyDescent="0.25">
      <c r="A90" s="12">
        <v>61</v>
      </c>
      <c r="B90" s="21" t="s">
        <v>74</v>
      </c>
      <c r="C90" s="21"/>
      <c r="D90" s="13">
        <v>24.4</v>
      </c>
      <c r="E90" s="13">
        <v>22.45</v>
      </c>
      <c r="G90" s="16"/>
      <c r="H90" s="19">
        <f t="shared" si="9"/>
        <v>0</v>
      </c>
    </row>
    <row r="91" spans="1:8" x14ac:dyDescent="0.25">
      <c r="A91" s="12">
        <v>62</v>
      </c>
      <c r="B91" s="21" t="s">
        <v>75</v>
      </c>
      <c r="C91" s="21"/>
      <c r="D91" s="13">
        <v>48</v>
      </c>
      <c r="E91" s="13">
        <v>44.15</v>
      </c>
      <c r="G91" s="16"/>
      <c r="H91" s="19">
        <f t="shared" si="9"/>
        <v>0</v>
      </c>
    </row>
    <row r="92" spans="1:8" x14ac:dyDescent="0.25">
      <c r="A92" s="12"/>
      <c r="B92" s="21"/>
      <c r="C92" s="21"/>
      <c r="D92" s="13"/>
      <c r="E92" s="13"/>
      <c r="G92" s="6"/>
      <c r="H92" s="13">
        <f>G92*E92</f>
        <v>0</v>
      </c>
    </row>
    <row r="93" spans="1:8" x14ac:dyDescent="0.25">
      <c r="A93" s="12"/>
      <c r="B93" s="23" t="s">
        <v>76</v>
      </c>
      <c r="C93" s="23"/>
      <c r="D93" s="13"/>
      <c r="E93" s="13"/>
      <c r="G93" s="6"/>
      <c r="H93" s="13">
        <f>G93*E93</f>
        <v>0</v>
      </c>
    </row>
    <row r="94" spans="1:8" x14ac:dyDescent="0.25">
      <c r="A94" s="12">
        <v>63</v>
      </c>
      <c r="B94" s="21" t="s">
        <v>77</v>
      </c>
      <c r="C94" s="21"/>
      <c r="D94" s="13">
        <v>39.450000000000003</v>
      </c>
      <c r="E94" s="13">
        <v>36.299999999999997</v>
      </c>
      <c r="G94" s="16"/>
      <c r="H94" s="19">
        <f>G94*E94</f>
        <v>0</v>
      </c>
    </row>
    <row r="95" spans="1:8" ht="15.75" thickBot="1" x14ac:dyDescent="0.3">
      <c r="A95" s="14"/>
      <c r="B95" s="22"/>
      <c r="C95" s="22"/>
      <c r="D95" s="15"/>
      <c r="E95" s="15"/>
      <c r="G95" s="14"/>
      <c r="H95" s="15"/>
    </row>
    <row r="96" spans="1:8" ht="15.75" thickBot="1" x14ac:dyDescent="0.3">
      <c r="A96" s="3"/>
      <c r="B96" s="21" t="s">
        <v>79</v>
      </c>
      <c r="C96" s="21"/>
      <c r="D96" s="10"/>
      <c r="E96" s="18" t="s">
        <v>78</v>
      </c>
      <c r="G96" s="6"/>
      <c r="H96" s="20">
        <f>SUM(H55:H95)</f>
        <v>0</v>
      </c>
    </row>
    <row r="97" spans="2:8" x14ac:dyDescent="0.25">
      <c r="B97" s="14"/>
      <c r="C97" s="9"/>
      <c r="D97" s="15"/>
      <c r="E97" s="15"/>
      <c r="G97" s="14"/>
      <c r="H97" s="15"/>
    </row>
    <row r="98" spans="2:8" ht="15.75" thickBot="1" x14ac:dyDescent="0.3"/>
    <row r="99" spans="2:8" ht="15.75" thickBot="1" x14ac:dyDescent="0.3">
      <c r="B99" s="26" t="s">
        <v>80</v>
      </c>
      <c r="C99" s="27"/>
    </row>
    <row r="100" spans="2:8" ht="15.75" thickBot="1" x14ac:dyDescent="0.3">
      <c r="B100" s="28" t="s">
        <v>81</v>
      </c>
      <c r="C100" s="29"/>
    </row>
    <row r="101" spans="2:8" ht="15.75" thickBot="1" x14ac:dyDescent="0.3">
      <c r="B101" s="28" t="s">
        <v>82</v>
      </c>
      <c r="C101" s="29"/>
    </row>
    <row r="102" spans="2:8" ht="15.75" thickBot="1" x14ac:dyDescent="0.3">
      <c r="B102" s="28" t="s">
        <v>83</v>
      </c>
      <c r="C102" s="29"/>
    </row>
    <row r="103" spans="2:8" ht="15.75" thickBot="1" x14ac:dyDescent="0.3">
      <c r="B103" s="28" t="s">
        <v>84</v>
      </c>
      <c r="C103" s="29"/>
    </row>
    <row r="104" spans="2:8" ht="15.75" thickBot="1" x14ac:dyDescent="0.3">
      <c r="B104" s="30" t="s">
        <v>85</v>
      </c>
      <c r="C104" s="31"/>
    </row>
  </sheetData>
  <sheetProtection algorithmName="SHA-512" hashValue="ncyx0FRxGw44+HYYevdHcbOmPhY3pomxDyeNVAM+Ov1ZobiVvoftMR5qB16IQ03cDwagqEEOYc3tgMcqlappEQ==" saltValue="yUOe0EBtWiHWpmMok5clhQ==" spinCount="100000" sheet="1" objects="1" scenarios="1" selectLockedCells="1"/>
  <mergeCells count="88">
    <mergeCell ref="B57:C5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81:C81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94:C94"/>
    <mergeCell ref="B95:C95"/>
    <mergeCell ref="B96:C96"/>
    <mergeCell ref="B8:C8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</mergeCells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Footer xml:space="preserve">&amp;L&amp;10patrick@lelievre.be
&amp;C&amp;10 Desguinlei 232 – 2018 Antwerpen
tel. +32 3 233 11 90&amp;R&amp;10 www.lelievre.be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Herfst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Matthieu Lelievre</dc:creator>
  <cp:lastModifiedBy>Matthieu Lelievre</cp:lastModifiedBy>
  <cp:lastPrinted>2022-11-10T13:54:24Z</cp:lastPrinted>
  <dcterms:created xsi:type="dcterms:W3CDTF">2022-11-10T11:48:41Z</dcterms:created>
  <dcterms:modified xsi:type="dcterms:W3CDTF">2022-11-10T14:03:01Z</dcterms:modified>
</cp:coreProperties>
</file>